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</sheets>
  <definedNames>
    <definedName name="_xlnm.Print_Titles" localSheetId="0">Sheet1!$2:$2</definedName>
  </definedNames>
  <calcPr calcId="124519"/>
</workbook>
</file>

<file path=xl/calcChain.xml><?xml version="1.0" encoding="utf-8"?>
<calcChain xmlns="http://schemas.openxmlformats.org/spreadsheetml/2006/main">
  <c r="D55" i="1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3"/>
  <c r="F55" s="1"/>
</calcChain>
</file>

<file path=xl/sharedStrings.xml><?xml version="1.0" encoding="utf-8"?>
<sst xmlns="http://schemas.openxmlformats.org/spreadsheetml/2006/main" count="112" uniqueCount="73">
  <si>
    <t>绵竹市滕民农机专业合作社</t>
  </si>
  <si>
    <t>绵竹市双誉种植专业合作社</t>
  </si>
  <si>
    <t>绵竹市旭华蔬菜专业合作社</t>
  </si>
  <si>
    <t>绵竹市明阳农机专业合作社</t>
  </si>
  <si>
    <t>绵竹市洪涛农机专业合作社</t>
  </si>
  <si>
    <t>绵竹市家瑞种植专业合作社</t>
  </si>
  <si>
    <t>绵竹市宏宇种植专业合作社</t>
  </si>
  <si>
    <t>绵竹市庆均种植专业合作社</t>
  </si>
  <si>
    <t>绵竹市双坪种植专业合作社</t>
  </si>
  <si>
    <t>绵竹市瑞丰农机专业合作社</t>
  </si>
  <si>
    <t>绵竹市久洋农机专业合作社</t>
  </si>
  <si>
    <t>绵竹市富龙种植专业合作社</t>
  </si>
  <si>
    <t>绵竹市山鑫农机专业合作社</t>
  </si>
  <si>
    <t>绵竹市彤辉农机专业合作社</t>
  </si>
  <si>
    <t>绵竹市金祥种植专业合作社</t>
  </si>
  <si>
    <t>绵竹市瑞东农机专业合作社</t>
  </si>
  <si>
    <t>绵竹市华瑞种植专业合作社</t>
  </si>
  <si>
    <t>绵竹市华亮农机专业合作社</t>
  </si>
  <si>
    <t>绵竹市宇发农机专业合作社</t>
  </si>
  <si>
    <t>绵竹市剑东植保专业合作社</t>
  </si>
  <si>
    <t>绵竹市丰龙农机专业合作社</t>
  </si>
  <si>
    <t>绵竹市银成农机专业合作社</t>
  </si>
  <si>
    <t>绵竹市运达种植专业合作社</t>
    <phoneticPr fontId="1" type="noConversion"/>
  </si>
  <si>
    <t>绵竹市板桥镇兴宇家庭农场</t>
    <phoneticPr fontId="1" type="noConversion"/>
  </si>
  <si>
    <t>绵竹市寿康种植专业合作社</t>
    <phoneticPr fontId="1" type="noConversion"/>
  </si>
  <si>
    <t>绵竹市金兰种植专业合作社</t>
    <phoneticPr fontId="1" type="noConversion"/>
  </si>
  <si>
    <t>绵竹市新市镇红俊家庭农场</t>
    <phoneticPr fontId="1" type="noConversion"/>
  </si>
  <si>
    <t>绵竹市鑫福群种植专业合作社</t>
    <phoneticPr fontId="1" type="noConversion"/>
  </si>
  <si>
    <t>绵竹市盈丰种植专业合作社</t>
    <phoneticPr fontId="1" type="noConversion"/>
  </si>
  <si>
    <t>绵竹塔石种植专业合作社</t>
    <phoneticPr fontId="1" type="noConversion"/>
  </si>
  <si>
    <t>绵竹市汇逸种植专业合作社</t>
    <phoneticPr fontId="1" type="noConversion"/>
  </si>
  <si>
    <t>绵竹市众源种植专业合作社</t>
    <phoneticPr fontId="1" type="noConversion"/>
  </si>
  <si>
    <t>绵竹市兴强种植专业合作社</t>
    <phoneticPr fontId="1" type="noConversion"/>
  </si>
  <si>
    <t>绵竹市四季春种植专业合作社</t>
    <phoneticPr fontId="1" type="noConversion"/>
  </si>
  <si>
    <t>绵竹市锐友种植专业合作社</t>
    <phoneticPr fontId="1" type="noConversion"/>
  </si>
  <si>
    <t>绵竹市鑫顺鑫农机专业合作社</t>
    <phoneticPr fontId="1" type="noConversion"/>
  </si>
  <si>
    <t>绵竹市厚富种植专业合作社</t>
    <phoneticPr fontId="1" type="noConversion"/>
  </si>
  <si>
    <t>绵竹市春峰种植专业合作社</t>
    <phoneticPr fontId="1" type="noConversion"/>
  </si>
  <si>
    <t>绵竹市志发种植专业合作社</t>
    <phoneticPr fontId="1" type="noConversion"/>
  </si>
  <si>
    <t>绵竹市粮经农机专业合作社</t>
    <phoneticPr fontId="1" type="noConversion"/>
  </si>
  <si>
    <t>绵竹福顺农机专业合作社</t>
    <phoneticPr fontId="1" type="noConversion"/>
  </si>
  <si>
    <t>绵竹市金鑫农机专业合作社</t>
    <phoneticPr fontId="1" type="noConversion"/>
  </si>
  <si>
    <t>绵竹市俊丰种植专业合作社</t>
    <phoneticPr fontId="1" type="noConversion"/>
  </si>
  <si>
    <t>玉泉镇 刘福</t>
    <phoneticPr fontId="1" type="noConversion"/>
  </si>
  <si>
    <t>玉泉镇 赖正伟</t>
    <phoneticPr fontId="1" type="noConversion"/>
  </si>
  <si>
    <t>板桥镇 旷祥平</t>
    <phoneticPr fontId="1" type="noConversion"/>
  </si>
  <si>
    <t>板桥镇 谭小泰</t>
    <phoneticPr fontId="1" type="noConversion"/>
  </si>
  <si>
    <t>镇乡</t>
    <phoneticPr fontId="1" type="noConversion"/>
  </si>
  <si>
    <t>绵竹市兴志种植专业合作社</t>
    <phoneticPr fontId="1" type="noConversion"/>
  </si>
  <si>
    <t>板桥镇 付尧海</t>
    <phoneticPr fontId="1" type="noConversion"/>
  </si>
  <si>
    <t>补助标准</t>
    <phoneticPr fontId="1" type="noConversion"/>
  </si>
  <si>
    <t>补助金额</t>
    <phoneticPr fontId="1" type="noConversion"/>
  </si>
  <si>
    <t>东北镇</t>
    <phoneticPr fontId="1" type="noConversion"/>
  </si>
  <si>
    <t>遵道镇</t>
    <phoneticPr fontId="1" type="noConversion"/>
  </si>
  <si>
    <t>土门镇</t>
    <phoneticPr fontId="1" type="noConversion"/>
  </si>
  <si>
    <t>广济镇</t>
    <phoneticPr fontId="1" type="noConversion"/>
  </si>
  <si>
    <t>玉泉镇</t>
    <phoneticPr fontId="1" type="noConversion"/>
  </si>
  <si>
    <t>齐天镇</t>
    <phoneticPr fontId="1" type="noConversion"/>
  </si>
  <si>
    <t>新市镇</t>
    <phoneticPr fontId="1" type="noConversion"/>
  </si>
  <si>
    <t>孝德镇</t>
    <phoneticPr fontId="1" type="noConversion"/>
  </si>
  <si>
    <t>富新镇</t>
    <phoneticPr fontId="1" type="noConversion"/>
  </si>
  <si>
    <t>绵远镇</t>
    <phoneticPr fontId="1" type="noConversion"/>
  </si>
  <si>
    <t>什地镇</t>
    <phoneticPr fontId="1" type="noConversion"/>
  </si>
  <si>
    <t>板桥镇</t>
    <phoneticPr fontId="1" type="noConversion"/>
  </si>
  <si>
    <t>兴隆镇</t>
    <phoneticPr fontId="1" type="noConversion"/>
  </si>
  <si>
    <t>绵竹川桂种植专业合作社</t>
    <phoneticPr fontId="1" type="noConversion"/>
  </si>
  <si>
    <t>绵竹市鑫全种植专业合作社</t>
    <phoneticPr fontId="1" type="noConversion"/>
  </si>
  <si>
    <t>绵竹健农种植专业合作社</t>
    <phoneticPr fontId="1" type="noConversion"/>
  </si>
  <si>
    <t>补贴面积</t>
    <phoneticPr fontId="1" type="noConversion"/>
  </si>
  <si>
    <t>合计</t>
    <phoneticPr fontId="1" type="noConversion"/>
  </si>
  <si>
    <t>附表:</t>
  </si>
  <si>
    <t>业主名称</t>
    <phoneticPr fontId="1" type="noConversion"/>
  </si>
  <si>
    <t>序号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</si>
</sst>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C00000"/>
      <name val="宋体"/>
      <family val="3"/>
      <charset val="134"/>
      <scheme val="minor"/>
    </font>
    <font>
      <b/>
      <sz val="11"/>
      <color rgb="FFC00000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6"/>
  <sheetViews>
    <sheetView tabSelected="1" workbookViewId="0">
      <pane ySplit="2" topLeftCell="A3" activePane="bottomLeft" state="frozen"/>
      <selection pane="bottomLeft" activeCell="D20" sqref="D20"/>
    </sheetView>
  </sheetViews>
  <sheetFormatPr defaultRowHeight="13.5"/>
  <cols>
    <col min="1" max="1" width="8.5" style="4" customWidth="1"/>
    <col min="2" max="2" width="10.875" style="4" customWidth="1"/>
    <col min="3" max="3" width="29.5" customWidth="1"/>
    <col min="4" max="4" width="10.25" customWidth="1"/>
    <col min="5" max="5" width="9.875" customWidth="1"/>
    <col min="6" max="6" width="16.625" customWidth="1"/>
    <col min="7" max="7" width="44.625" customWidth="1"/>
  </cols>
  <sheetData>
    <row r="1" spans="1:8" ht="18.75" customHeight="1">
      <c r="A1" s="16" t="s">
        <v>70</v>
      </c>
      <c r="B1" s="16"/>
      <c r="C1" s="15"/>
      <c r="D1" s="15"/>
      <c r="E1" s="15"/>
      <c r="F1" s="15"/>
    </row>
    <row r="2" spans="1:8" ht="15.75" customHeight="1">
      <c r="A2" s="11" t="s">
        <v>72</v>
      </c>
      <c r="B2" s="12" t="s">
        <v>47</v>
      </c>
      <c r="C2" s="12" t="s">
        <v>71</v>
      </c>
      <c r="D2" s="12" t="s">
        <v>68</v>
      </c>
      <c r="E2" s="13" t="s">
        <v>50</v>
      </c>
      <c r="F2" s="13" t="s">
        <v>51</v>
      </c>
    </row>
    <row r="3" spans="1:8" s="6" customFormat="1" ht="15.75" customHeight="1">
      <c r="A3" s="9">
        <v>1</v>
      </c>
      <c r="B3" s="9" t="s">
        <v>52</v>
      </c>
      <c r="C3" s="12" t="s">
        <v>0</v>
      </c>
      <c r="D3" s="12">
        <v>2171.5</v>
      </c>
      <c r="E3" s="12">
        <v>40</v>
      </c>
      <c r="F3" s="12">
        <f>D3*E3</f>
        <v>86860</v>
      </c>
    </row>
    <row r="4" spans="1:8" s="6" customFormat="1" ht="15.75" customHeight="1">
      <c r="A4" s="9">
        <v>2</v>
      </c>
      <c r="B4" s="9" t="s">
        <v>52</v>
      </c>
      <c r="C4" s="12" t="s">
        <v>17</v>
      </c>
      <c r="D4" s="12">
        <v>1688</v>
      </c>
      <c r="E4" s="12">
        <v>40</v>
      </c>
      <c r="F4" s="12">
        <f t="shared" ref="F4:F54" si="0">D4*E4</f>
        <v>67520</v>
      </c>
    </row>
    <row r="5" spans="1:8" s="2" customFormat="1" ht="15.75" customHeight="1">
      <c r="A5" s="9">
        <v>3</v>
      </c>
      <c r="B5" s="9" t="s">
        <v>64</v>
      </c>
      <c r="C5" s="12" t="s">
        <v>65</v>
      </c>
      <c r="D5" s="12">
        <v>1049.3</v>
      </c>
      <c r="E5" s="12">
        <v>40</v>
      </c>
      <c r="F5" s="12">
        <f t="shared" si="0"/>
        <v>41972</v>
      </c>
      <c r="H5" s="6"/>
    </row>
    <row r="6" spans="1:8" s="2" customFormat="1" ht="15.75" customHeight="1">
      <c r="A6" s="9">
        <v>4</v>
      </c>
      <c r="B6" s="9" t="s">
        <v>64</v>
      </c>
      <c r="C6" s="12" t="s">
        <v>66</v>
      </c>
      <c r="D6" s="12">
        <v>477</v>
      </c>
      <c r="E6" s="12">
        <v>40</v>
      </c>
      <c r="F6" s="12">
        <f t="shared" si="0"/>
        <v>19080</v>
      </c>
      <c r="H6" s="6"/>
    </row>
    <row r="7" spans="1:8" s="2" customFormat="1" ht="15.75" customHeight="1">
      <c r="A7" s="9">
        <v>5</v>
      </c>
      <c r="B7" s="9" t="s">
        <v>64</v>
      </c>
      <c r="C7" s="12" t="s">
        <v>67</v>
      </c>
      <c r="D7" s="12">
        <v>1398</v>
      </c>
      <c r="E7" s="12">
        <v>40</v>
      </c>
      <c r="F7" s="12">
        <f t="shared" si="0"/>
        <v>55920</v>
      </c>
      <c r="H7" s="6"/>
    </row>
    <row r="8" spans="1:8" s="2" customFormat="1" ht="15.75" customHeight="1">
      <c r="A8" s="9">
        <v>6</v>
      </c>
      <c r="B8" s="9" t="s">
        <v>53</v>
      </c>
      <c r="C8" s="12" t="s">
        <v>22</v>
      </c>
      <c r="D8" s="12">
        <v>136</v>
      </c>
      <c r="E8" s="12">
        <v>40</v>
      </c>
      <c r="F8" s="12">
        <f t="shared" si="0"/>
        <v>5440</v>
      </c>
      <c r="H8" s="6"/>
    </row>
    <row r="9" spans="1:8" s="5" customFormat="1" ht="15.75" customHeight="1">
      <c r="A9" s="9">
        <v>7</v>
      </c>
      <c r="B9" s="9" t="s">
        <v>53</v>
      </c>
      <c r="C9" s="12" t="s">
        <v>1</v>
      </c>
      <c r="D9" s="12">
        <v>306</v>
      </c>
      <c r="E9" s="12">
        <v>40</v>
      </c>
      <c r="F9" s="12">
        <f t="shared" si="0"/>
        <v>12240</v>
      </c>
      <c r="H9" s="6"/>
    </row>
    <row r="10" spans="1:8" s="5" customFormat="1" ht="15.75" customHeight="1">
      <c r="A10" s="9">
        <v>8</v>
      </c>
      <c r="B10" s="9" t="s">
        <v>53</v>
      </c>
      <c r="C10" s="12" t="s">
        <v>2</v>
      </c>
      <c r="D10" s="12">
        <v>490.9</v>
      </c>
      <c r="E10" s="12">
        <v>40</v>
      </c>
      <c r="F10" s="12">
        <f t="shared" si="0"/>
        <v>19636</v>
      </c>
      <c r="H10" s="6"/>
    </row>
    <row r="11" spans="1:8" s="5" customFormat="1" ht="15" customHeight="1">
      <c r="A11" s="9">
        <v>9</v>
      </c>
      <c r="B11" s="9" t="s">
        <v>54</v>
      </c>
      <c r="C11" s="12" t="s">
        <v>3</v>
      </c>
      <c r="D11" s="12">
        <v>4922.2</v>
      </c>
      <c r="E11" s="12">
        <v>40</v>
      </c>
      <c r="F11" s="12">
        <f t="shared" si="0"/>
        <v>196888</v>
      </c>
      <c r="H11" s="6"/>
    </row>
    <row r="12" spans="1:8" s="2" customFormat="1" ht="16.5" customHeight="1">
      <c r="A12" s="9">
        <v>10</v>
      </c>
      <c r="B12" s="9" t="s">
        <v>55</v>
      </c>
      <c r="C12" s="12" t="s">
        <v>4</v>
      </c>
      <c r="D12" s="12">
        <v>2200</v>
      </c>
      <c r="E12" s="12">
        <v>40</v>
      </c>
      <c r="F12" s="12">
        <f t="shared" si="0"/>
        <v>88000</v>
      </c>
      <c r="H12" s="6"/>
    </row>
    <row r="13" spans="1:8" s="2" customFormat="1" ht="16.5" customHeight="1">
      <c r="A13" s="9">
        <v>11</v>
      </c>
      <c r="B13" s="9" t="s">
        <v>56</v>
      </c>
      <c r="C13" s="12" t="s">
        <v>23</v>
      </c>
      <c r="D13" s="12">
        <v>1185.7</v>
      </c>
      <c r="E13" s="12">
        <v>40</v>
      </c>
      <c r="F13" s="12">
        <f t="shared" si="0"/>
        <v>47428</v>
      </c>
      <c r="H13" s="6"/>
    </row>
    <row r="14" spans="1:8" s="5" customFormat="1" ht="14.25" customHeight="1">
      <c r="A14" s="9">
        <v>12</v>
      </c>
      <c r="B14" s="9" t="s">
        <v>56</v>
      </c>
      <c r="C14" s="12" t="s">
        <v>48</v>
      </c>
      <c r="D14" s="12">
        <v>263.5</v>
      </c>
      <c r="E14" s="12">
        <v>40</v>
      </c>
      <c r="F14" s="12">
        <f t="shared" si="0"/>
        <v>10540</v>
      </c>
      <c r="H14" s="6"/>
    </row>
    <row r="15" spans="1:8" s="5" customFormat="1" ht="15.75" customHeight="1">
      <c r="A15" s="9">
        <v>13</v>
      </c>
      <c r="B15" s="9" t="s">
        <v>56</v>
      </c>
      <c r="C15" s="12" t="s">
        <v>5</v>
      </c>
      <c r="D15" s="12">
        <v>1003</v>
      </c>
      <c r="E15" s="12">
        <v>40</v>
      </c>
      <c r="F15" s="12">
        <f t="shared" si="0"/>
        <v>40120</v>
      </c>
      <c r="H15" s="6"/>
    </row>
    <row r="16" spans="1:8" s="5" customFormat="1" ht="15.75" customHeight="1">
      <c r="A16" s="9">
        <v>14</v>
      </c>
      <c r="B16" s="9" t="s">
        <v>56</v>
      </c>
      <c r="C16" s="12" t="s">
        <v>6</v>
      </c>
      <c r="D16" s="12">
        <v>857.3</v>
      </c>
      <c r="E16" s="12">
        <v>40</v>
      </c>
      <c r="F16" s="12">
        <f t="shared" si="0"/>
        <v>34292</v>
      </c>
      <c r="H16" s="6"/>
    </row>
    <row r="17" spans="1:8" s="5" customFormat="1" ht="15.75" customHeight="1">
      <c r="A17" s="9">
        <v>15</v>
      </c>
      <c r="B17" s="9" t="s">
        <v>57</v>
      </c>
      <c r="C17" s="12" t="s">
        <v>7</v>
      </c>
      <c r="D17" s="12">
        <v>2742.6</v>
      </c>
      <c r="E17" s="12">
        <v>40</v>
      </c>
      <c r="F17" s="12">
        <f t="shared" si="0"/>
        <v>109704</v>
      </c>
      <c r="H17" s="6"/>
    </row>
    <row r="18" spans="1:8" s="5" customFormat="1" ht="15.75" customHeight="1">
      <c r="A18" s="9">
        <v>16</v>
      </c>
      <c r="B18" s="9" t="s">
        <v>57</v>
      </c>
      <c r="C18" s="12" t="s">
        <v>8</v>
      </c>
      <c r="D18" s="12">
        <v>1517</v>
      </c>
      <c r="E18" s="12">
        <v>40</v>
      </c>
      <c r="F18" s="12">
        <f t="shared" si="0"/>
        <v>60680</v>
      </c>
      <c r="H18" s="6"/>
    </row>
    <row r="19" spans="1:8" s="5" customFormat="1" ht="15.75" customHeight="1">
      <c r="A19" s="9">
        <v>17</v>
      </c>
      <c r="B19" s="9" t="s">
        <v>57</v>
      </c>
      <c r="C19" s="12" t="s">
        <v>9</v>
      </c>
      <c r="D19" s="12">
        <v>371</v>
      </c>
      <c r="E19" s="12">
        <v>40</v>
      </c>
      <c r="F19" s="12">
        <f t="shared" si="0"/>
        <v>14840</v>
      </c>
      <c r="H19" s="6"/>
    </row>
    <row r="20" spans="1:8" s="5" customFormat="1" ht="15.75" customHeight="1">
      <c r="A20" s="9">
        <v>18</v>
      </c>
      <c r="B20" s="9" t="s">
        <v>57</v>
      </c>
      <c r="C20" s="12" t="s">
        <v>24</v>
      </c>
      <c r="D20" s="12">
        <v>289.5</v>
      </c>
      <c r="E20" s="12">
        <v>40</v>
      </c>
      <c r="F20" s="12">
        <f t="shared" si="0"/>
        <v>11580</v>
      </c>
      <c r="H20" s="6"/>
    </row>
    <row r="21" spans="1:8" s="5" customFormat="1" ht="15.75" customHeight="1">
      <c r="A21" s="9">
        <v>19</v>
      </c>
      <c r="B21" s="9" t="s">
        <v>58</v>
      </c>
      <c r="C21" s="12" t="s">
        <v>10</v>
      </c>
      <c r="D21" s="12">
        <v>4274.3999999999996</v>
      </c>
      <c r="E21" s="12">
        <v>40</v>
      </c>
      <c r="F21" s="12">
        <f t="shared" si="0"/>
        <v>170976</v>
      </c>
      <c r="H21" s="6"/>
    </row>
    <row r="22" spans="1:8" s="5" customFormat="1" ht="15.75" customHeight="1">
      <c r="A22" s="9">
        <v>20</v>
      </c>
      <c r="B22" s="9" t="s">
        <v>58</v>
      </c>
      <c r="C22" s="12" t="s">
        <v>11</v>
      </c>
      <c r="D22" s="12">
        <v>1471.7</v>
      </c>
      <c r="E22" s="12">
        <v>40</v>
      </c>
      <c r="F22" s="12">
        <f t="shared" si="0"/>
        <v>58868</v>
      </c>
      <c r="H22" s="6"/>
    </row>
    <row r="23" spans="1:8" s="5" customFormat="1" ht="15.75" customHeight="1">
      <c r="A23" s="9">
        <v>21</v>
      </c>
      <c r="B23" s="9" t="s">
        <v>58</v>
      </c>
      <c r="C23" s="12" t="s">
        <v>25</v>
      </c>
      <c r="D23" s="12">
        <v>1434</v>
      </c>
      <c r="E23" s="12">
        <v>40</v>
      </c>
      <c r="F23" s="12">
        <f t="shared" si="0"/>
        <v>57360</v>
      </c>
      <c r="H23" s="6"/>
    </row>
    <row r="24" spans="1:8" s="5" customFormat="1" ht="15.75" customHeight="1">
      <c r="A24" s="9">
        <v>22</v>
      </c>
      <c r="B24" s="9" t="s">
        <v>58</v>
      </c>
      <c r="C24" s="12" t="s">
        <v>27</v>
      </c>
      <c r="D24" s="12">
        <v>408.4</v>
      </c>
      <c r="E24" s="12">
        <v>40</v>
      </c>
      <c r="F24" s="12">
        <f t="shared" si="0"/>
        <v>16336</v>
      </c>
      <c r="H24" s="6"/>
    </row>
    <row r="25" spans="1:8" s="5" customFormat="1" ht="15.75" customHeight="1">
      <c r="A25" s="9">
        <v>23</v>
      </c>
      <c r="B25" s="9" t="s">
        <v>58</v>
      </c>
      <c r="C25" s="12" t="s">
        <v>28</v>
      </c>
      <c r="D25" s="12">
        <v>950</v>
      </c>
      <c r="E25" s="12">
        <v>40</v>
      </c>
      <c r="F25" s="12">
        <f t="shared" si="0"/>
        <v>38000</v>
      </c>
      <c r="H25" s="6"/>
    </row>
    <row r="26" spans="1:8" s="5" customFormat="1" ht="15.75" customHeight="1">
      <c r="A26" s="9">
        <v>24</v>
      </c>
      <c r="B26" s="9" t="s">
        <v>58</v>
      </c>
      <c r="C26" s="12" t="s">
        <v>13</v>
      </c>
      <c r="D26" s="12">
        <v>136</v>
      </c>
      <c r="E26" s="12">
        <v>40</v>
      </c>
      <c r="F26" s="12">
        <f t="shared" si="0"/>
        <v>5440</v>
      </c>
      <c r="H26" s="6"/>
    </row>
    <row r="27" spans="1:8" s="5" customFormat="1" ht="15.75" customHeight="1">
      <c r="A27" s="9">
        <v>25</v>
      </c>
      <c r="B27" s="9" t="s">
        <v>58</v>
      </c>
      <c r="C27" s="12" t="s">
        <v>29</v>
      </c>
      <c r="D27" s="12">
        <v>746.7</v>
      </c>
      <c r="E27" s="12">
        <v>40</v>
      </c>
      <c r="F27" s="12">
        <f t="shared" si="0"/>
        <v>29868</v>
      </c>
      <c r="H27" s="6"/>
    </row>
    <row r="28" spans="1:8" s="5" customFormat="1" ht="15.75" customHeight="1">
      <c r="A28" s="9">
        <v>26</v>
      </c>
      <c r="B28" s="9" t="s">
        <v>58</v>
      </c>
      <c r="C28" s="12" t="s">
        <v>30</v>
      </c>
      <c r="D28" s="12">
        <v>810</v>
      </c>
      <c r="E28" s="12">
        <v>40</v>
      </c>
      <c r="F28" s="12">
        <f t="shared" si="0"/>
        <v>32400</v>
      </c>
      <c r="H28" s="6"/>
    </row>
    <row r="29" spans="1:8" s="5" customFormat="1" ht="15.75" customHeight="1">
      <c r="A29" s="9">
        <v>27</v>
      </c>
      <c r="B29" s="9" t="s">
        <v>58</v>
      </c>
      <c r="C29" s="12" t="s">
        <v>31</v>
      </c>
      <c r="D29" s="12">
        <v>1077</v>
      </c>
      <c r="E29" s="12">
        <v>40</v>
      </c>
      <c r="F29" s="12">
        <f t="shared" si="0"/>
        <v>43080</v>
      </c>
      <c r="H29" s="6"/>
    </row>
    <row r="30" spans="1:8" s="5" customFormat="1" ht="15.75" customHeight="1">
      <c r="A30" s="9">
        <v>28</v>
      </c>
      <c r="B30" s="9" t="s">
        <v>59</v>
      </c>
      <c r="C30" s="12" t="s">
        <v>14</v>
      </c>
      <c r="D30" s="12">
        <v>1828.5</v>
      </c>
      <c r="E30" s="12">
        <v>40</v>
      </c>
      <c r="F30" s="12">
        <f t="shared" si="0"/>
        <v>73140</v>
      </c>
      <c r="H30" s="6"/>
    </row>
    <row r="31" spans="1:8" s="5" customFormat="1" ht="15.75" customHeight="1">
      <c r="A31" s="9">
        <v>29</v>
      </c>
      <c r="B31" s="9" t="s">
        <v>59</v>
      </c>
      <c r="C31" s="12" t="s">
        <v>15</v>
      </c>
      <c r="D31" s="12">
        <v>1040.2</v>
      </c>
      <c r="E31" s="12">
        <v>40</v>
      </c>
      <c r="F31" s="12">
        <f t="shared" si="0"/>
        <v>41608</v>
      </c>
      <c r="H31" s="6"/>
    </row>
    <row r="32" spans="1:8" s="5" customFormat="1" ht="15.75" customHeight="1">
      <c r="A32" s="9">
        <v>30</v>
      </c>
      <c r="B32" s="9" t="s">
        <v>59</v>
      </c>
      <c r="C32" s="12" t="s">
        <v>16</v>
      </c>
      <c r="D32" s="12">
        <v>3963.1</v>
      </c>
      <c r="E32" s="12">
        <v>40</v>
      </c>
      <c r="F32" s="12">
        <f t="shared" si="0"/>
        <v>158524</v>
      </c>
      <c r="H32" s="6"/>
    </row>
    <row r="33" spans="1:8" s="5" customFormat="1" ht="15.75" customHeight="1">
      <c r="A33" s="9">
        <v>31</v>
      </c>
      <c r="B33" s="9" t="s">
        <v>59</v>
      </c>
      <c r="C33" s="12" t="s">
        <v>12</v>
      </c>
      <c r="D33" s="12">
        <v>1103.5999999999999</v>
      </c>
      <c r="E33" s="12">
        <v>40</v>
      </c>
      <c r="F33" s="12">
        <f t="shared" si="0"/>
        <v>44144</v>
      </c>
      <c r="H33" s="6"/>
    </row>
    <row r="34" spans="1:8" s="5" customFormat="1" ht="15.75" customHeight="1">
      <c r="A34" s="9">
        <v>32</v>
      </c>
      <c r="B34" s="9" t="s">
        <v>59</v>
      </c>
      <c r="C34" s="12" t="s">
        <v>32</v>
      </c>
      <c r="D34" s="12">
        <v>284.8</v>
      </c>
      <c r="E34" s="12">
        <v>40</v>
      </c>
      <c r="F34" s="12">
        <f t="shared" si="0"/>
        <v>11392</v>
      </c>
      <c r="H34" s="6"/>
    </row>
    <row r="35" spans="1:8" s="5" customFormat="1" ht="15.75" customHeight="1">
      <c r="A35" s="9">
        <v>33</v>
      </c>
      <c r="B35" s="9" t="s">
        <v>60</v>
      </c>
      <c r="C35" s="12" t="s">
        <v>33</v>
      </c>
      <c r="D35" s="12">
        <v>3051.6</v>
      </c>
      <c r="E35" s="12">
        <v>40</v>
      </c>
      <c r="F35" s="12">
        <f t="shared" si="0"/>
        <v>122064</v>
      </c>
      <c r="H35" s="6"/>
    </row>
    <row r="36" spans="1:8" s="5" customFormat="1" ht="15.75" customHeight="1">
      <c r="A36" s="9">
        <v>34</v>
      </c>
      <c r="B36" s="9" t="s">
        <v>60</v>
      </c>
      <c r="C36" s="12" t="s">
        <v>34</v>
      </c>
      <c r="D36" s="12">
        <v>913.3</v>
      </c>
      <c r="E36" s="12">
        <v>40</v>
      </c>
      <c r="F36" s="12">
        <f t="shared" si="0"/>
        <v>36532</v>
      </c>
      <c r="H36" s="6"/>
    </row>
    <row r="37" spans="1:8" s="5" customFormat="1" ht="15.75" customHeight="1">
      <c r="A37" s="9">
        <v>35</v>
      </c>
      <c r="B37" s="9" t="s">
        <v>60</v>
      </c>
      <c r="C37" s="12" t="s">
        <v>18</v>
      </c>
      <c r="D37" s="12">
        <v>908</v>
      </c>
      <c r="E37" s="12">
        <v>40</v>
      </c>
      <c r="F37" s="12">
        <f t="shared" si="0"/>
        <v>36320</v>
      </c>
      <c r="H37" s="6"/>
    </row>
    <row r="38" spans="1:8" s="5" customFormat="1" ht="15.75" customHeight="1">
      <c r="A38" s="9">
        <v>36</v>
      </c>
      <c r="B38" s="9" t="s">
        <v>60</v>
      </c>
      <c r="C38" s="12" t="s">
        <v>35</v>
      </c>
      <c r="D38" s="12">
        <v>945.5</v>
      </c>
      <c r="E38" s="12">
        <v>40</v>
      </c>
      <c r="F38" s="12">
        <f t="shared" si="0"/>
        <v>37820</v>
      </c>
      <c r="H38" s="6"/>
    </row>
    <row r="39" spans="1:8" s="7" customFormat="1" ht="15.75" customHeight="1">
      <c r="A39" s="9">
        <v>37</v>
      </c>
      <c r="B39" s="9" t="s">
        <v>62</v>
      </c>
      <c r="C39" s="12" t="s">
        <v>38</v>
      </c>
      <c r="D39" s="12">
        <v>696.4</v>
      </c>
      <c r="E39" s="12">
        <v>40</v>
      </c>
      <c r="F39" s="12">
        <f t="shared" si="0"/>
        <v>27856</v>
      </c>
      <c r="H39" s="6"/>
    </row>
    <row r="40" spans="1:8" s="7" customFormat="1" ht="15.75" customHeight="1">
      <c r="A40" s="9">
        <v>38</v>
      </c>
      <c r="B40" s="9" t="s">
        <v>62</v>
      </c>
      <c r="C40" s="12" t="s">
        <v>39</v>
      </c>
      <c r="D40" s="12">
        <v>484.5</v>
      </c>
      <c r="E40" s="12">
        <v>40</v>
      </c>
      <c r="F40" s="12">
        <f t="shared" si="0"/>
        <v>19380</v>
      </c>
      <c r="H40" s="6"/>
    </row>
    <row r="41" spans="1:8" s="7" customFormat="1" ht="15.75" customHeight="1">
      <c r="A41" s="9">
        <v>39</v>
      </c>
      <c r="B41" s="9" t="s">
        <v>62</v>
      </c>
      <c r="C41" s="12" t="s">
        <v>19</v>
      </c>
      <c r="D41" s="12">
        <v>955</v>
      </c>
      <c r="E41" s="12">
        <v>40</v>
      </c>
      <c r="F41" s="12">
        <f t="shared" si="0"/>
        <v>38200</v>
      </c>
      <c r="H41" s="6"/>
    </row>
    <row r="42" spans="1:8" s="7" customFormat="1" ht="15.75" customHeight="1">
      <c r="A42" s="9">
        <v>40</v>
      </c>
      <c r="B42" s="9" t="s">
        <v>62</v>
      </c>
      <c r="C42" s="12" t="s">
        <v>40</v>
      </c>
      <c r="D42" s="12">
        <v>733.6</v>
      </c>
      <c r="E42" s="12">
        <v>40</v>
      </c>
      <c r="F42" s="12">
        <f t="shared" si="0"/>
        <v>29344</v>
      </c>
      <c r="H42" s="6"/>
    </row>
    <row r="43" spans="1:8" s="7" customFormat="1" ht="15.75" customHeight="1">
      <c r="A43" s="9">
        <v>41</v>
      </c>
      <c r="B43" s="9" t="s">
        <v>62</v>
      </c>
      <c r="C43" s="12" t="s">
        <v>20</v>
      </c>
      <c r="D43" s="12">
        <v>545.9</v>
      </c>
      <c r="E43" s="12">
        <v>40</v>
      </c>
      <c r="F43" s="12">
        <f t="shared" si="0"/>
        <v>21836</v>
      </c>
      <c r="H43" s="6"/>
    </row>
    <row r="44" spans="1:8" s="7" customFormat="1" ht="15.75" customHeight="1">
      <c r="A44" s="9">
        <v>42</v>
      </c>
      <c r="B44" s="9" t="s">
        <v>62</v>
      </c>
      <c r="C44" s="14" t="s">
        <v>21</v>
      </c>
      <c r="D44" s="12">
        <v>1985.8</v>
      </c>
      <c r="E44" s="12">
        <v>40</v>
      </c>
      <c r="F44" s="12">
        <f t="shared" si="0"/>
        <v>79432</v>
      </c>
      <c r="H44" s="6"/>
    </row>
    <row r="45" spans="1:8" s="7" customFormat="1" ht="15.75" customHeight="1">
      <c r="A45" s="9">
        <v>43</v>
      </c>
      <c r="B45" s="9" t="s">
        <v>62</v>
      </c>
      <c r="C45" s="12" t="s">
        <v>41</v>
      </c>
      <c r="D45" s="12">
        <v>666</v>
      </c>
      <c r="E45" s="12">
        <v>40</v>
      </c>
      <c r="F45" s="12">
        <f t="shared" si="0"/>
        <v>26640</v>
      </c>
      <c r="H45" s="6"/>
    </row>
    <row r="46" spans="1:8" s="5" customFormat="1" ht="15.75" customHeight="1">
      <c r="A46" s="9">
        <v>44</v>
      </c>
      <c r="B46" s="9" t="s">
        <v>62</v>
      </c>
      <c r="C46" s="12" t="s">
        <v>42</v>
      </c>
      <c r="D46" s="12">
        <v>1712.1</v>
      </c>
      <c r="E46" s="12">
        <v>40</v>
      </c>
      <c r="F46" s="12">
        <f t="shared" si="0"/>
        <v>68484</v>
      </c>
      <c r="H46" s="6"/>
    </row>
    <row r="47" spans="1:8" s="5" customFormat="1" ht="15.75" customHeight="1">
      <c r="A47" s="9">
        <v>45</v>
      </c>
      <c r="B47" s="9" t="s">
        <v>61</v>
      </c>
      <c r="C47" s="12" t="s">
        <v>36</v>
      </c>
      <c r="D47" s="12">
        <v>372.8</v>
      </c>
      <c r="E47" s="12">
        <v>40</v>
      </c>
      <c r="F47" s="12">
        <f t="shared" si="0"/>
        <v>14912</v>
      </c>
      <c r="H47" s="6"/>
    </row>
    <row r="48" spans="1:8" s="5" customFormat="1" ht="15.75" customHeight="1">
      <c r="A48" s="9">
        <v>46</v>
      </c>
      <c r="B48" s="9" t="s">
        <v>61</v>
      </c>
      <c r="C48" s="12" t="s">
        <v>37</v>
      </c>
      <c r="D48" s="12">
        <v>464.9</v>
      </c>
      <c r="E48" s="12">
        <v>40</v>
      </c>
      <c r="F48" s="12">
        <f t="shared" si="0"/>
        <v>18596</v>
      </c>
      <c r="H48" s="6"/>
    </row>
    <row r="49" spans="1:8" s="5" customFormat="1" ht="15.75" customHeight="1">
      <c r="A49" s="9">
        <v>47</v>
      </c>
      <c r="B49" s="10" t="s">
        <v>58</v>
      </c>
      <c r="C49" s="12" t="s">
        <v>26</v>
      </c>
      <c r="D49" s="12">
        <v>266.3</v>
      </c>
      <c r="E49" s="12">
        <v>40</v>
      </c>
      <c r="F49" s="12">
        <f t="shared" si="0"/>
        <v>10652</v>
      </c>
      <c r="H49" s="6"/>
    </row>
    <row r="50" spans="1:8" s="5" customFormat="1" ht="15.75" customHeight="1">
      <c r="A50" s="9">
        <v>48</v>
      </c>
      <c r="B50" s="10" t="s">
        <v>56</v>
      </c>
      <c r="C50" s="12" t="s">
        <v>43</v>
      </c>
      <c r="D50" s="12">
        <v>1120</v>
      </c>
      <c r="E50" s="12">
        <v>40</v>
      </c>
      <c r="F50" s="12">
        <f t="shared" si="0"/>
        <v>44800</v>
      </c>
      <c r="H50" s="6"/>
    </row>
    <row r="51" spans="1:8" s="5" customFormat="1" ht="15.75" customHeight="1">
      <c r="A51" s="9">
        <v>49</v>
      </c>
      <c r="B51" s="10" t="s">
        <v>56</v>
      </c>
      <c r="C51" s="12" t="s">
        <v>44</v>
      </c>
      <c r="D51" s="12">
        <v>780</v>
      </c>
      <c r="E51" s="12">
        <v>40</v>
      </c>
      <c r="F51" s="12">
        <f t="shared" si="0"/>
        <v>31200</v>
      </c>
      <c r="H51" s="6"/>
    </row>
    <row r="52" spans="1:8" s="5" customFormat="1" ht="15.75" customHeight="1">
      <c r="A52" s="9">
        <v>50</v>
      </c>
      <c r="B52" s="10" t="s">
        <v>63</v>
      </c>
      <c r="C52" s="12" t="s">
        <v>45</v>
      </c>
      <c r="D52" s="12">
        <v>53.3</v>
      </c>
      <c r="E52" s="12">
        <v>40</v>
      </c>
      <c r="F52" s="12">
        <f t="shared" si="0"/>
        <v>2132</v>
      </c>
      <c r="H52" s="6"/>
    </row>
    <row r="53" spans="1:8" s="5" customFormat="1" ht="15.75" customHeight="1">
      <c r="A53" s="9">
        <v>51</v>
      </c>
      <c r="B53" s="10" t="s">
        <v>63</v>
      </c>
      <c r="C53" s="12" t="s">
        <v>46</v>
      </c>
      <c r="D53" s="12">
        <v>167.2</v>
      </c>
      <c r="E53" s="12">
        <v>40</v>
      </c>
      <c r="F53" s="12">
        <f t="shared" si="0"/>
        <v>6688</v>
      </c>
      <c r="H53" s="6"/>
    </row>
    <row r="54" spans="1:8" s="5" customFormat="1" ht="15.75" customHeight="1">
      <c r="A54" s="9">
        <v>52</v>
      </c>
      <c r="B54" s="10" t="s">
        <v>63</v>
      </c>
      <c r="C54" s="12" t="s">
        <v>49</v>
      </c>
      <c r="D54" s="12">
        <v>193.4</v>
      </c>
      <c r="E54" s="12">
        <v>40</v>
      </c>
      <c r="F54" s="12">
        <f t="shared" si="0"/>
        <v>7736</v>
      </c>
      <c r="H54" s="6"/>
    </row>
    <row r="55" spans="1:8" ht="14.1" customHeight="1">
      <c r="A55" s="8" t="s">
        <v>69</v>
      </c>
      <c r="B55" s="8"/>
      <c r="C55" s="8"/>
      <c r="D55" s="12">
        <f>SUM(D3:D54)</f>
        <v>59612.500000000007</v>
      </c>
      <c r="E55" s="12">
        <v>40</v>
      </c>
      <c r="F55" s="12">
        <f>SUM(F3:F54)</f>
        <v>2384500</v>
      </c>
      <c r="H55" s="6"/>
    </row>
    <row r="56" spans="1:8">
      <c r="A56" s="3"/>
      <c r="B56" s="3"/>
      <c r="C56" s="1"/>
      <c r="D56" s="1"/>
    </row>
  </sheetData>
  <mergeCells count="2">
    <mergeCell ref="C1:F1"/>
    <mergeCell ref="A1:B1"/>
  </mergeCells>
  <phoneticPr fontId="1" type="noConversion"/>
  <pageMargins left="0.9055118110236221" right="0.70866141732283472" top="0.9055118110236221" bottom="0.35433070866141736" header="0.19685039370078741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2016-08-15T02:19:13Z</dcterms:modified>
</cp:coreProperties>
</file>