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37" i="1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"/>
  <c r="F37"/>
</calcChain>
</file>

<file path=xl/sharedStrings.xml><?xml version="1.0" encoding="utf-8"?>
<sst xmlns="http://schemas.openxmlformats.org/spreadsheetml/2006/main" count="76" uniqueCount="55">
  <si>
    <t>绵竹市滕民农机专业合作社</t>
  </si>
  <si>
    <t>绵竹市旭华蔬菜专业合作社</t>
  </si>
  <si>
    <t>绵竹市明阳农机专业合作社</t>
  </si>
  <si>
    <t>绵竹市洪涛农机专业合作社</t>
  </si>
  <si>
    <t>绵竹市庆均种植专业合作社</t>
  </si>
  <si>
    <t>绵竹市双坪种植专业合作社</t>
  </si>
  <si>
    <t>绵竹市瑞丰农机专业合作社</t>
  </si>
  <si>
    <t>绵竹市久洋农机专业合作社</t>
  </si>
  <si>
    <t>绵竹市富龙种植专业合作社</t>
  </si>
  <si>
    <t>绵竹市山鑫农机专业合作社</t>
  </si>
  <si>
    <t>绵竹市彤辉农机专业合作社</t>
  </si>
  <si>
    <t>绵竹市金祥种植专业合作社</t>
  </si>
  <si>
    <t>绵竹市瑞东农机专业合作社</t>
  </si>
  <si>
    <t>绵竹市华瑞种植专业合作社</t>
  </si>
  <si>
    <t>绵竹市华亮农机专业合作社</t>
  </si>
  <si>
    <t>绵竹市宇发农机专业合作社</t>
  </si>
  <si>
    <t>绵竹市剑东植保专业合作社</t>
  </si>
  <si>
    <t>绵竹市丰龙农机专业合作社</t>
  </si>
  <si>
    <t>绵竹市银成农机专业合作社</t>
  </si>
  <si>
    <t>附表:</t>
  </si>
  <si>
    <t>序号</t>
    <phoneticPr fontId="1" type="noConversion"/>
  </si>
  <si>
    <t>镇乡</t>
    <phoneticPr fontId="1" type="noConversion"/>
  </si>
  <si>
    <t>业主名称</t>
    <phoneticPr fontId="1" type="noConversion"/>
  </si>
  <si>
    <t>补贴面积</t>
    <phoneticPr fontId="1" type="noConversion"/>
  </si>
  <si>
    <t>补贴标准</t>
    <phoneticPr fontId="1" type="noConversion"/>
  </si>
  <si>
    <t>补贴金额</t>
    <phoneticPr fontId="1" type="noConversion"/>
  </si>
  <si>
    <t>东北镇</t>
    <phoneticPr fontId="1" type="noConversion"/>
  </si>
  <si>
    <t>兴隆镇</t>
    <phoneticPr fontId="1" type="noConversion"/>
  </si>
  <si>
    <t>绵竹市鑫全种植专业合作社</t>
    <phoneticPr fontId="1" type="noConversion"/>
  </si>
  <si>
    <t>绵竹健农种植专业合作社</t>
    <phoneticPr fontId="1" type="noConversion"/>
  </si>
  <si>
    <t>遵道镇</t>
    <phoneticPr fontId="1" type="noConversion"/>
  </si>
  <si>
    <t>土门镇</t>
    <phoneticPr fontId="1" type="noConversion"/>
  </si>
  <si>
    <t>广济镇</t>
    <phoneticPr fontId="1" type="noConversion"/>
  </si>
  <si>
    <t>玉泉镇</t>
    <phoneticPr fontId="1" type="noConversion"/>
  </si>
  <si>
    <t>绵竹市板桥镇兴宇家庭农场</t>
    <phoneticPr fontId="1" type="noConversion"/>
  </si>
  <si>
    <t>齐天镇</t>
    <phoneticPr fontId="1" type="noConversion"/>
  </si>
  <si>
    <t>新市镇</t>
    <phoneticPr fontId="1" type="noConversion"/>
  </si>
  <si>
    <t>绵竹市金兰种植专业合作社</t>
    <phoneticPr fontId="1" type="noConversion"/>
  </si>
  <si>
    <t>绵竹塔石种植专业合作社</t>
    <phoneticPr fontId="1" type="noConversion"/>
  </si>
  <si>
    <t>绵竹市汇逸种植专业合作社</t>
    <phoneticPr fontId="1" type="noConversion"/>
  </si>
  <si>
    <t>孝德镇</t>
    <phoneticPr fontId="1" type="noConversion"/>
  </si>
  <si>
    <t>富新镇</t>
    <phoneticPr fontId="1" type="noConversion"/>
  </si>
  <si>
    <t>绵竹市鑫顺鑫农机专业合作社</t>
    <phoneticPr fontId="1" type="noConversion"/>
  </si>
  <si>
    <t>什地镇</t>
    <phoneticPr fontId="1" type="noConversion"/>
  </si>
  <si>
    <t>绵竹福顺农机专业合作社</t>
    <phoneticPr fontId="1" type="noConversion"/>
  </si>
  <si>
    <t>绵竹市金鑫农机专业合作社</t>
    <phoneticPr fontId="1" type="noConversion"/>
  </si>
  <si>
    <t>绵竹市俊丰种植专业合作社</t>
    <phoneticPr fontId="1" type="noConversion"/>
  </si>
  <si>
    <t>绵远镇</t>
    <phoneticPr fontId="1" type="noConversion"/>
  </si>
  <si>
    <t>绵竹市厚富种植专业合作社</t>
    <phoneticPr fontId="1" type="noConversion"/>
  </si>
  <si>
    <t>绵竹市春峰种植专业合作社</t>
    <phoneticPr fontId="1" type="noConversion"/>
  </si>
  <si>
    <t>绵竹市新市镇红俊家庭农场</t>
    <phoneticPr fontId="1" type="noConversion"/>
  </si>
  <si>
    <t>玉泉镇 刘福</t>
    <phoneticPr fontId="1" type="noConversion"/>
  </si>
  <si>
    <t>板桥镇</t>
    <phoneticPr fontId="1" type="noConversion"/>
  </si>
  <si>
    <t>绵竹市龙森种植专业合作社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</si>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</sst>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b/>
      <sz val="11"/>
      <color rgb="FFC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B0F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8" fillId="0" borderId="0" xfId="0" applyFont="1">
      <alignment vertical="center"/>
    </xf>
    <xf numFmtId="177" fontId="8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workbookViewId="0">
      <pane ySplit="2" topLeftCell="A3" activePane="bottomLeft" state="frozen"/>
      <selection pane="bottomLeft" activeCell="E32" sqref="E32"/>
    </sheetView>
  </sheetViews>
  <sheetFormatPr defaultRowHeight="13.5"/>
  <cols>
    <col min="1" max="1" width="8.5" style="4" customWidth="1"/>
    <col min="2" max="2" width="10.875" style="4" customWidth="1"/>
    <col min="3" max="3" width="27.625" bestFit="1" customWidth="1"/>
    <col min="4" max="4" width="9.5" style="15" bestFit="1" customWidth="1"/>
    <col min="5" max="5" width="9.5" style="15" customWidth="1"/>
    <col min="6" max="6" width="9" style="16" bestFit="1" customWidth="1"/>
  </cols>
  <sheetData>
    <row r="1" spans="1:7" ht="18.75" customHeight="1">
      <c r="A1" s="17" t="s">
        <v>19</v>
      </c>
      <c r="B1" s="17"/>
      <c r="C1" s="14"/>
    </row>
    <row r="2" spans="1:7" ht="15.75" customHeight="1">
      <c r="A2" s="18" t="s">
        <v>20</v>
      </c>
      <c r="B2" s="11" t="s">
        <v>21</v>
      </c>
      <c r="C2" s="11" t="s">
        <v>22</v>
      </c>
      <c r="D2" s="12" t="s">
        <v>23</v>
      </c>
      <c r="E2" s="12" t="s">
        <v>24</v>
      </c>
      <c r="F2" s="12" t="s">
        <v>25</v>
      </c>
    </row>
    <row r="3" spans="1:7" s="6" customFormat="1" ht="15.75" customHeight="1">
      <c r="A3" s="9">
        <v>1</v>
      </c>
      <c r="B3" s="9" t="s">
        <v>26</v>
      </c>
      <c r="C3" s="11" t="s">
        <v>0</v>
      </c>
      <c r="D3" s="19">
        <v>1146.5999999999999</v>
      </c>
      <c r="E3" s="19">
        <v>20</v>
      </c>
      <c r="F3" s="20">
        <f>D3*20</f>
        <v>22932</v>
      </c>
    </row>
    <row r="4" spans="1:7" s="6" customFormat="1" ht="15.75" customHeight="1">
      <c r="A4" s="9">
        <v>2</v>
      </c>
      <c r="B4" s="9" t="s">
        <v>26</v>
      </c>
      <c r="C4" s="11" t="s">
        <v>14</v>
      </c>
      <c r="D4" s="19">
        <v>1323.9</v>
      </c>
      <c r="E4" s="19">
        <v>20</v>
      </c>
      <c r="F4" s="20">
        <f t="shared" ref="F4:F37" si="0">D4*20</f>
        <v>26478</v>
      </c>
    </row>
    <row r="5" spans="1:7" s="2" customFormat="1" ht="15.75" customHeight="1">
      <c r="A5" s="9">
        <v>3</v>
      </c>
      <c r="B5" s="9" t="s">
        <v>27</v>
      </c>
      <c r="C5" s="11" t="s">
        <v>28</v>
      </c>
      <c r="D5" s="19">
        <v>358</v>
      </c>
      <c r="E5" s="19">
        <v>20</v>
      </c>
      <c r="F5" s="20">
        <f t="shared" si="0"/>
        <v>7160</v>
      </c>
      <c r="G5" s="6"/>
    </row>
    <row r="6" spans="1:7" s="2" customFormat="1" ht="15.75" customHeight="1">
      <c r="A6" s="9">
        <v>4</v>
      </c>
      <c r="B6" s="9" t="s">
        <v>27</v>
      </c>
      <c r="C6" s="11" t="s">
        <v>29</v>
      </c>
      <c r="D6" s="19">
        <v>368.3</v>
      </c>
      <c r="E6" s="19">
        <v>20</v>
      </c>
      <c r="F6" s="20">
        <f t="shared" si="0"/>
        <v>7366</v>
      </c>
      <c r="G6" s="6"/>
    </row>
    <row r="7" spans="1:7" s="5" customFormat="1" ht="15.75" customHeight="1">
      <c r="A7" s="9">
        <v>5</v>
      </c>
      <c r="B7" s="9" t="s">
        <v>30</v>
      </c>
      <c r="C7" s="11" t="s">
        <v>1</v>
      </c>
      <c r="D7" s="19">
        <v>264.2</v>
      </c>
      <c r="E7" s="19">
        <v>20</v>
      </c>
      <c r="F7" s="20">
        <f t="shared" si="0"/>
        <v>5284</v>
      </c>
      <c r="G7" s="6"/>
    </row>
    <row r="8" spans="1:7" s="5" customFormat="1" ht="15" customHeight="1">
      <c r="A8" s="9">
        <v>6</v>
      </c>
      <c r="B8" s="9" t="s">
        <v>31</v>
      </c>
      <c r="C8" s="11" t="s">
        <v>2</v>
      </c>
      <c r="D8" s="19">
        <v>715.3</v>
      </c>
      <c r="E8" s="19">
        <v>20</v>
      </c>
      <c r="F8" s="20">
        <f t="shared" si="0"/>
        <v>14306</v>
      </c>
      <c r="G8" s="6"/>
    </row>
    <row r="9" spans="1:7" s="2" customFormat="1" ht="16.5" customHeight="1">
      <c r="A9" s="9">
        <v>7</v>
      </c>
      <c r="B9" s="9" t="s">
        <v>32</v>
      </c>
      <c r="C9" s="11" t="s">
        <v>3</v>
      </c>
      <c r="D9" s="19">
        <v>1416.5</v>
      </c>
      <c r="E9" s="19">
        <v>20</v>
      </c>
      <c r="F9" s="20">
        <f t="shared" si="0"/>
        <v>28330</v>
      </c>
      <c r="G9" s="6"/>
    </row>
    <row r="10" spans="1:7" s="2" customFormat="1" ht="16.5" customHeight="1">
      <c r="A10" s="9">
        <v>8</v>
      </c>
      <c r="B10" s="9" t="s">
        <v>33</v>
      </c>
      <c r="C10" s="11" t="s">
        <v>34</v>
      </c>
      <c r="D10" s="19">
        <v>765.8</v>
      </c>
      <c r="E10" s="19">
        <v>20</v>
      </c>
      <c r="F10" s="20">
        <f t="shared" si="0"/>
        <v>15316</v>
      </c>
      <c r="G10" s="6"/>
    </row>
    <row r="11" spans="1:7" s="5" customFormat="1" ht="15.75" customHeight="1">
      <c r="A11" s="9">
        <v>9</v>
      </c>
      <c r="B11" s="9" t="s">
        <v>35</v>
      </c>
      <c r="C11" s="11" t="s">
        <v>4</v>
      </c>
      <c r="D11" s="19">
        <v>2265</v>
      </c>
      <c r="E11" s="19">
        <v>20</v>
      </c>
      <c r="F11" s="20">
        <f t="shared" si="0"/>
        <v>45300</v>
      </c>
      <c r="G11" s="6"/>
    </row>
    <row r="12" spans="1:7" s="5" customFormat="1" ht="15.75" customHeight="1">
      <c r="A12" s="9">
        <v>10</v>
      </c>
      <c r="B12" s="9" t="s">
        <v>35</v>
      </c>
      <c r="C12" s="11" t="s">
        <v>5</v>
      </c>
      <c r="D12" s="19">
        <v>1456.5</v>
      </c>
      <c r="E12" s="19">
        <v>20</v>
      </c>
      <c r="F12" s="20">
        <f t="shared" si="0"/>
        <v>29130</v>
      </c>
      <c r="G12" s="6"/>
    </row>
    <row r="13" spans="1:7" s="5" customFormat="1" ht="15.75" customHeight="1">
      <c r="A13" s="9">
        <v>11</v>
      </c>
      <c r="B13" s="9" t="s">
        <v>35</v>
      </c>
      <c r="C13" s="11" t="s">
        <v>6</v>
      </c>
      <c r="D13" s="19">
        <v>196.3</v>
      </c>
      <c r="E13" s="19">
        <v>20</v>
      </c>
      <c r="F13" s="20">
        <f t="shared" si="0"/>
        <v>3926</v>
      </c>
      <c r="G13" s="6"/>
    </row>
    <row r="14" spans="1:7" s="5" customFormat="1" ht="15.75" customHeight="1">
      <c r="A14" s="9">
        <v>12</v>
      </c>
      <c r="B14" s="9" t="s">
        <v>36</v>
      </c>
      <c r="C14" s="11" t="s">
        <v>7</v>
      </c>
      <c r="D14" s="19">
        <v>1863.2</v>
      </c>
      <c r="E14" s="19">
        <v>20</v>
      </c>
      <c r="F14" s="20">
        <f t="shared" si="0"/>
        <v>37264</v>
      </c>
      <c r="G14" s="6"/>
    </row>
    <row r="15" spans="1:7" s="5" customFormat="1" ht="15.75" customHeight="1">
      <c r="A15" s="9">
        <v>13</v>
      </c>
      <c r="B15" s="9" t="s">
        <v>36</v>
      </c>
      <c r="C15" s="11" t="s">
        <v>8</v>
      </c>
      <c r="D15" s="19">
        <v>748.6</v>
      </c>
      <c r="E15" s="19">
        <v>20</v>
      </c>
      <c r="F15" s="20">
        <f t="shared" si="0"/>
        <v>14972</v>
      </c>
      <c r="G15" s="6"/>
    </row>
    <row r="16" spans="1:7" s="5" customFormat="1" ht="15.75" customHeight="1">
      <c r="A16" s="9">
        <v>14</v>
      </c>
      <c r="B16" s="9" t="s">
        <v>36</v>
      </c>
      <c r="C16" s="11" t="s">
        <v>37</v>
      </c>
      <c r="D16" s="19">
        <v>426.6</v>
      </c>
      <c r="E16" s="19">
        <v>20</v>
      </c>
      <c r="F16" s="20">
        <f t="shared" si="0"/>
        <v>8532</v>
      </c>
      <c r="G16" s="6"/>
    </row>
    <row r="17" spans="1:7" s="5" customFormat="1" ht="15.75" customHeight="1">
      <c r="A17" s="9">
        <v>15</v>
      </c>
      <c r="B17" s="9" t="s">
        <v>36</v>
      </c>
      <c r="C17" s="11" t="s">
        <v>10</v>
      </c>
      <c r="D17" s="19">
        <v>124.8</v>
      </c>
      <c r="E17" s="19">
        <v>20</v>
      </c>
      <c r="F17" s="20">
        <f t="shared" si="0"/>
        <v>2496</v>
      </c>
      <c r="G17" s="6"/>
    </row>
    <row r="18" spans="1:7" s="5" customFormat="1" ht="15.75" customHeight="1">
      <c r="A18" s="9">
        <v>16</v>
      </c>
      <c r="B18" s="9" t="s">
        <v>36</v>
      </c>
      <c r="C18" s="11" t="s">
        <v>38</v>
      </c>
      <c r="D18" s="19">
        <v>237.1</v>
      </c>
      <c r="E18" s="19">
        <v>20</v>
      </c>
      <c r="F18" s="20">
        <f t="shared" si="0"/>
        <v>4742</v>
      </c>
      <c r="G18" s="6"/>
    </row>
    <row r="19" spans="1:7" s="5" customFormat="1" ht="15.75" customHeight="1">
      <c r="A19" s="9">
        <v>17</v>
      </c>
      <c r="B19" s="9" t="s">
        <v>36</v>
      </c>
      <c r="C19" s="11" t="s">
        <v>39</v>
      </c>
      <c r="D19" s="19">
        <v>362.7</v>
      </c>
      <c r="E19" s="19">
        <v>20</v>
      </c>
      <c r="F19" s="20">
        <f t="shared" si="0"/>
        <v>7254</v>
      </c>
      <c r="G19" s="6"/>
    </row>
    <row r="20" spans="1:7" s="5" customFormat="1" ht="15.75" customHeight="1">
      <c r="A20" s="9">
        <v>18</v>
      </c>
      <c r="B20" s="9" t="s">
        <v>40</v>
      </c>
      <c r="C20" s="11" t="s">
        <v>11</v>
      </c>
      <c r="D20" s="19">
        <v>1183.4000000000001</v>
      </c>
      <c r="E20" s="19">
        <v>20</v>
      </c>
      <c r="F20" s="20">
        <f t="shared" si="0"/>
        <v>23668</v>
      </c>
      <c r="G20" s="6"/>
    </row>
    <row r="21" spans="1:7" s="5" customFormat="1" ht="15.75" customHeight="1">
      <c r="A21" s="9">
        <v>19</v>
      </c>
      <c r="B21" s="9" t="s">
        <v>40</v>
      </c>
      <c r="C21" s="11" t="s">
        <v>12</v>
      </c>
      <c r="D21" s="19">
        <v>352.9</v>
      </c>
      <c r="E21" s="19">
        <v>20</v>
      </c>
      <c r="F21" s="20">
        <f t="shared" si="0"/>
        <v>7058</v>
      </c>
      <c r="G21" s="6"/>
    </row>
    <row r="22" spans="1:7" s="5" customFormat="1" ht="15.75" customHeight="1">
      <c r="A22" s="9">
        <v>20</v>
      </c>
      <c r="B22" s="9" t="s">
        <v>40</v>
      </c>
      <c r="C22" s="11" t="s">
        <v>13</v>
      </c>
      <c r="D22" s="19">
        <v>1822.1</v>
      </c>
      <c r="E22" s="19">
        <v>20</v>
      </c>
      <c r="F22" s="20">
        <f t="shared" si="0"/>
        <v>36442</v>
      </c>
      <c r="G22" s="6"/>
    </row>
    <row r="23" spans="1:7" s="5" customFormat="1" ht="15.75" customHeight="1">
      <c r="A23" s="9">
        <v>21</v>
      </c>
      <c r="B23" s="9" t="s">
        <v>40</v>
      </c>
      <c r="C23" s="11" t="s">
        <v>9</v>
      </c>
      <c r="D23" s="19">
        <v>1292.0999999999999</v>
      </c>
      <c r="E23" s="19">
        <v>20</v>
      </c>
      <c r="F23" s="20">
        <f t="shared" si="0"/>
        <v>25842</v>
      </c>
      <c r="G23" s="6"/>
    </row>
    <row r="24" spans="1:7" s="5" customFormat="1" ht="15.75" customHeight="1">
      <c r="A24" s="9">
        <v>22</v>
      </c>
      <c r="B24" s="9" t="s">
        <v>41</v>
      </c>
      <c r="C24" s="11" t="s">
        <v>15</v>
      </c>
      <c r="D24" s="19">
        <v>514.5</v>
      </c>
      <c r="E24" s="19">
        <v>20</v>
      </c>
      <c r="F24" s="20">
        <f t="shared" si="0"/>
        <v>10290</v>
      </c>
      <c r="G24" s="6"/>
    </row>
    <row r="25" spans="1:7" s="5" customFormat="1" ht="15.75" customHeight="1">
      <c r="A25" s="9">
        <v>23</v>
      </c>
      <c r="B25" s="9" t="s">
        <v>41</v>
      </c>
      <c r="C25" s="11" t="s">
        <v>42</v>
      </c>
      <c r="D25" s="19">
        <v>786.5</v>
      </c>
      <c r="E25" s="19">
        <v>20</v>
      </c>
      <c r="F25" s="20">
        <f t="shared" si="0"/>
        <v>15730</v>
      </c>
      <c r="G25" s="6"/>
    </row>
    <row r="26" spans="1:7" s="7" customFormat="1" ht="15.75" customHeight="1">
      <c r="A26" s="9">
        <v>24</v>
      </c>
      <c r="B26" s="9" t="s">
        <v>43</v>
      </c>
      <c r="C26" s="11" t="s">
        <v>16</v>
      </c>
      <c r="D26" s="19">
        <v>405.9</v>
      </c>
      <c r="E26" s="19">
        <v>20</v>
      </c>
      <c r="F26" s="20">
        <f t="shared" si="0"/>
        <v>8118</v>
      </c>
      <c r="G26" s="6"/>
    </row>
    <row r="27" spans="1:7" s="7" customFormat="1" ht="15.75" customHeight="1">
      <c r="A27" s="9">
        <v>25</v>
      </c>
      <c r="B27" s="9" t="s">
        <v>43</v>
      </c>
      <c r="C27" s="11" t="s">
        <v>44</v>
      </c>
      <c r="D27" s="19">
        <v>758.3</v>
      </c>
      <c r="E27" s="19">
        <v>20</v>
      </c>
      <c r="F27" s="20">
        <f t="shared" si="0"/>
        <v>15166</v>
      </c>
      <c r="G27" s="6"/>
    </row>
    <row r="28" spans="1:7" s="7" customFormat="1" ht="15.75" customHeight="1">
      <c r="A28" s="9">
        <v>26</v>
      </c>
      <c r="B28" s="9" t="s">
        <v>43</v>
      </c>
      <c r="C28" s="11" t="s">
        <v>17</v>
      </c>
      <c r="D28" s="19">
        <v>257.89999999999998</v>
      </c>
      <c r="E28" s="19">
        <v>20</v>
      </c>
      <c r="F28" s="20">
        <f t="shared" si="0"/>
        <v>5158</v>
      </c>
      <c r="G28" s="6"/>
    </row>
    <row r="29" spans="1:7" s="7" customFormat="1" ht="15.75" customHeight="1">
      <c r="A29" s="9">
        <v>27</v>
      </c>
      <c r="B29" s="9" t="s">
        <v>43</v>
      </c>
      <c r="C29" s="13" t="s">
        <v>18</v>
      </c>
      <c r="D29" s="19">
        <v>1396.2</v>
      </c>
      <c r="E29" s="19">
        <v>20</v>
      </c>
      <c r="F29" s="20">
        <f t="shared" si="0"/>
        <v>27924</v>
      </c>
      <c r="G29" s="6"/>
    </row>
    <row r="30" spans="1:7" s="7" customFormat="1" ht="15.75" customHeight="1">
      <c r="A30" s="9">
        <v>28</v>
      </c>
      <c r="B30" s="9" t="s">
        <v>43</v>
      </c>
      <c r="C30" s="11" t="s">
        <v>45</v>
      </c>
      <c r="D30" s="19">
        <v>154.69999999999999</v>
      </c>
      <c r="E30" s="19">
        <v>20</v>
      </c>
      <c r="F30" s="20">
        <f t="shared" si="0"/>
        <v>3094</v>
      </c>
      <c r="G30" s="6"/>
    </row>
    <row r="31" spans="1:7" s="5" customFormat="1" ht="15.75" customHeight="1">
      <c r="A31" s="9">
        <v>29</v>
      </c>
      <c r="B31" s="9" t="s">
        <v>43</v>
      </c>
      <c r="C31" s="11" t="s">
        <v>46</v>
      </c>
      <c r="D31" s="19">
        <v>650.70000000000005</v>
      </c>
      <c r="E31" s="19">
        <v>20</v>
      </c>
      <c r="F31" s="20">
        <f t="shared" si="0"/>
        <v>13014</v>
      </c>
      <c r="G31" s="6"/>
    </row>
    <row r="32" spans="1:7" s="5" customFormat="1" ht="15.75" customHeight="1">
      <c r="A32" s="9">
        <v>30</v>
      </c>
      <c r="B32" s="9" t="s">
        <v>47</v>
      </c>
      <c r="C32" s="11" t="s">
        <v>48</v>
      </c>
      <c r="D32" s="19">
        <v>319.39999999999998</v>
      </c>
      <c r="E32" s="19">
        <v>20</v>
      </c>
      <c r="F32" s="20">
        <f t="shared" si="0"/>
        <v>6388</v>
      </c>
      <c r="G32" s="6"/>
    </row>
    <row r="33" spans="1:7" s="5" customFormat="1" ht="15.75" customHeight="1">
      <c r="A33" s="9">
        <v>31</v>
      </c>
      <c r="B33" s="9" t="s">
        <v>47</v>
      </c>
      <c r="C33" s="11" t="s">
        <v>49</v>
      </c>
      <c r="D33" s="19">
        <v>255.5</v>
      </c>
      <c r="E33" s="19">
        <v>20</v>
      </c>
      <c r="F33" s="20">
        <f t="shared" si="0"/>
        <v>5110</v>
      </c>
      <c r="G33" s="6"/>
    </row>
    <row r="34" spans="1:7" s="5" customFormat="1" ht="15.75" customHeight="1">
      <c r="A34" s="9">
        <v>32</v>
      </c>
      <c r="B34" s="10" t="s">
        <v>36</v>
      </c>
      <c r="C34" s="11" t="s">
        <v>50</v>
      </c>
      <c r="D34" s="19">
        <v>166.4</v>
      </c>
      <c r="E34" s="19">
        <v>20</v>
      </c>
      <c r="F34" s="20">
        <f t="shared" si="0"/>
        <v>3328</v>
      </c>
      <c r="G34" s="6"/>
    </row>
    <row r="35" spans="1:7" s="5" customFormat="1" ht="15.75" customHeight="1">
      <c r="A35" s="9">
        <v>33</v>
      </c>
      <c r="B35" s="10" t="s">
        <v>33</v>
      </c>
      <c r="C35" s="11" t="s">
        <v>51</v>
      </c>
      <c r="D35" s="19">
        <v>349.4</v>
      </c>
      <c r="E35" s="19">
        <v>20</v>
      </c>
      <c r="F35" s="20">
        <f t="shared" si="0"/>
        <v>6988</v>
      </c>
      <c r="G35" s="6"/>
    </row>
    <row r="36" spans="1:7" s="5" customFormat="1" ht="15.75" customHeight="1">
      <c r="A36" s="9">
        <v>34</v>
      </c>
      <c r="B36" s="10" t="s">
        <v>52</v>
      </c>
      <c r="C36" s="11" t="s">
        <v>53</v>
      </c>
      <c r="D36" s="19">
        <v>294.10000000000002</v>
      </c>
      <c r="E36" s="19">
        <v>20</v>
      </c>
      <c r="F36" s="20">
        <f t="shared" si="0"/>
        <v>5882</v>
      </c>
      <c r="G36" s="6"/>
    </row>
    <row r="37" spans="1:7" ht="14.1" customHeight="1">
      <c r="A37" s="8" t="s">
        <v>54</v>
      </c>
      <c r="B37" s="8"/>
      <c r="C37" s="8"/>
      <c r="D37" s="19">
        <f>SUM(D3:D36)</f>
        <v>24999.400000000005</v>
      </c>
      <c r="E37" s="19">
        <v>20</v>
      </c>
      <c r="F37" s="20">
        <f t="shared" si="0"/>
        <v>499988.00000000012</v>
      </c>
      <c r="G37" s="6"/>
    </row>
    <row r="38" spans="1:7">
      <c r="A38" s="3"/>
      <c r="B38" s="3"/>
      <c r="C38" s="1"/>
    </row>
  </sheetData>
  <mergeCells count="1">
    <mergeCell ref="A1:B1"/>
  </mergeCells>
  <phoneticPr fontId="1" type="noConversion"/>
  <pageMargins left="0.9055118110236221" right="0.70866141732283472" top="0.9055118110236221" bottom="0.35433070866141736" header="0.19685039370078741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2016-09-09T02:17:59Z</dcterms:modified>
</cp:coreProperties>
</file>