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D23" i="1"/>
  <c r="F8"/>
  <c r="F4"/>
  <c r="F5"/>
  <c r="F6"/>
  <c r="F7"/>
  <c r="F21"/>
  <c r="F9"/>
  <c r="F10"/>
  <c r="F11"/>
  <c r="F12"/>
  <c r="F13"/>
  <c r="F19"/>
  <c r="F14"/>
  <c r="F15"/>
  <c r="F16"/>
  <c r="F17"/>
  <c r="F18"/>
  <c r="F20"/>
  <c r="F22"/>
  <c r="F3"/>
  <c r="F23" l="1"/>
</calcChain>
</file>

<file path=xl/sharedStrings.xml><?xml version="1.0" encoding="utf-8"?>
<sst xmlns="http://schemas.openxmlformats.org/spreadsheetml/2006/main" count="48" uniqueCount="39">
  <si>
    <t>镇乡</t>
    <phoneticPr fontId="1" type="noConversion"/>
  </si>
  <si>
    <t>合计</t>
    <phoneticPr fontId="1" type="noConversion"/>
  </si>
  <si>
    <t>附表:</t>
  </si>
  <si>
    <t>业主名称</t>
    <phoneticPr fontId="1" type="noConversion"/>
  </si>
  <si>
    <t>序号</t>
    <phoneticPr fontId="1" type="noConversion"/>
  </si>
  <si>
    <t>东北镇</t>
    <phoneticPr fontId="7" type="noConversion"/>
  </si>
  <si>
    <t>绵竹市滕民农机专业合作社</t>
    <phoneticPr fontId="7" type="noConversion"/>
  </si>
  <si>
    <t>绵竹市华亮农机专业合作社</t>
    <phoneticPr fontId="7" type="noConversion"/>
  </si>
  <si>
    <t>兴隆镇</t>
    <phoneticPr fontId="7" type="noConversion"/>
  </si>
  <si>
    <t>土门镇</t>
    <phoneticPr fontId="7" type="noConversion"/>
  </si>
  <si>
    <t>绵竹市明阳农机专业合作社</t>
    <phoneticPr fontId="7" type="noConversion"/>
  </si>
  <si>
    <t>广济镇</t>
    <phoneticPr fontId="7" type="noConversion"/>
  </si>
  <si>
    <t>绵竹市洪涛农机专业合作社</t>
    <phoneticPr fontId="7" type="noConversion"/>
  </si>
  <si>
    <t>富新镇</t>
    <phoneticPr fontId="7" type="noConversion"/>
  </si>
  <si>
    <t>绵竹市鑫顺鑫农机专业合作社</t>
    <phoneticPr fontId="1" type="noConversion"/>
  </si>
  <si>
    <t>绵竹市俊丰种植专业合作社</t>
    <phoneticPr fontId="1" type="noConversion"/>
  </si>
  <si>
    <t>绵竹市板桥镇兴宇家庭农场</t>
    <phoneticPr fontId="1" type="noConversion"/>
  </si>
  <si>
    <t>齐天镇</t>
    <phoneticPr fontId="7" type="noConversion"/>
  </si>
  <si>
    <t>绵竹市庆均种植专业合作社</t>
    <phoneticPr fontId="7" type="noConversion"/>
  </si>
  <si>
    <t>绵竹市双坪种植专业合作社</t>
    <phoneticPr fontId="7" type="noConversion"/>
  </si>
  <si>
    <t>绵竹市剑洪种植专业合作社</t>
    <phoneticPr fontId="7" type="noConversion"/>
  </si>
  <si>
    <t>绵竹市银成农机专业合作社</t>
    <phoneticPr fontId="7" type="noConversion"/>
  </si>
  <si>
    <t>新市镇</t>
    <phoneticPr fontId="7" type="noConversion"/>
  </si>
  <si>
    <t>绵竹市富龙种植专业合作社</t>
    <phoneticPr fontId="7" type="noConversion"/>
  </si>
  <si>
    <t>绵竹市盈丰种植专业合作社</t>
    <phoneticPr fontId="1" type="noConversion"/>
  </si>
  <si>
    <t>绵竹市汇逸种植专业合作社</t>
    <phoneticPr fontId="1" type="noConversion"/>
  </si>
  <si>
    <t>孝德镇</t>
    <phoneticPr fontId="7" type="noConversion"/>
  </si>
  <si>
    <t>绵竹市华瑞种植专业合作社</t>
    <phoneticPr fontId="7" type="noConversion"/>
  </si>
  <si>
    <t>什地镇</t>
    <phoneticPr fontId="7" type="noConversion"/>
  </si>
  <si>
    <t>绵竹市丰龙农机专业合作社</t>
    <phoneticPr fontId="7" type="noConversion"/>
  </si>
  <si>
    <t>绵竹市金鑫农机专业合作社</t>
    <phoneticPr fontId="1" type="noConversion"/>
  </si>
  <si>
    <t>绵远镇</t>
    <phoneticPr fontId="7" type="noConversion"/>
  </si>
  <si>
    <t>绵竹市健农种植专业合作社</t>
    <phoneticPr fontId="1" type="noConversion"/>
  </si>
  <si>
    <t>板桥镇</t>
    <phoneticPr fontId="7" type="noConversion"/>
  </si>
  <si>
    <t>绵竹市丰登种植专业合作社</t>
    <phoneticPr fontId="1" type="noConversion"/>
  </si>
  <si>
    <t>绵竹市厚富种植专业合作社</t>
    <phoneticPr fontId="7" type="noConversion"/>
  </si>
  <si>
    <t>补贴烘干量(吨)</t>
    <phoneticPr fontId="1" type="noConversion"/>
  </si>
  <si>
    <t>补助金额(元)</t>
    <phoneticPr fontId="1" type="noConversion"/>
  </si>
  <si>
    <t>补助标准(元/吨)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</si>
</sst>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pane ySplit="2" topLeftCell="A3" activePane="bottomLeft" state="frozen"/>
      <selection pane="bottomLeft" activeCell="F2" sqref="F2"/>
    </sheetView>
  </sheetViews>
  <sheetFormatPr defaultRowHeight="13.5"/>
  <cols>
    <col min="1" max="1" width="8.5" style="4" customWidth="1"/>
    <col min="2" max="2" width="10.875" style="17" customWidth="1"/>
    <col min="3" max="3" width="30.125" customWidth="1"/>
    <col min="4" max="4" width="12.375" customWidth="1"/>
    <col min="5" max="5" width="9.875" customWidth="1"/>
    <col min="6" max="6" width="15.25" customWidth="1"/>
    <col min="7" max="7" width="44.625" customWidth="1"/>
  </cols>
  <sheetData>
    <row r="1" spans="1:8" ht="58.5" customHeight="1">
      <c r="A1" s="19" t="s">
        <v>2</v>
      </c>
      <c r="B1" s="19"/>
      <c r="C1" s="18"/>
      <c r="D1" s="18"/>
      <c r="E1" s="18"/>
      <c r="F1" s="18"/>
    </row>
    <row r="2" spans="1:8" ht="49.5" customHeight="1">
      <c r="A2" s="9" t="s">
        <v>4</v>
      </c>
      <c r="B2" s="10" t="s">
        <v>0</v>
      </c>
      <c r="C2" s="10" t="s">
        <v>3</v>
      </c>
      <c r="D2" s="20" t="s">
        <v>36</v>
      </c>
      <c r="E2" s="20" t="s">
        <v>38</v>
      </c>
      <c r="F2" s="20" t="s">
        <v>37</v>
      </c>
    </row>
    <row r="3" spans="1:8" s="6" customFormat="1" ht="21.95" customHeight="1">
      <c r="A3" s="8">
        <v>1</v>
      </c>
      <c r="B3" s="15" t="s">
        <v>5</v>
      </c>
      <c r="C3" s="14" t="s">
        <v>6</v>
      </c>
      <c r="D3" s="10">
        <v>593</v>
      </c>
      <c r="E3" s="10">
        <v>40</v>
      </c>
      <c r="F3" s="10">
        <f>D3*E3</f>
        <v>23720</v>
      </c>
    </row>
    <row r="4" spans="1:8" s="2" customFormat="1" ht="21.95" customHeight="1">
      <c r="A4" s="8">
        <v>2</v>
      </c>
      <c r="B4" s="15" t="s">
        <v>8</v>
      </c>
      <c r="C4" s="11" t="s">
        <v>32</v>
      </c>
      <c r="D4" s="10">
        <v>215</v>
      </c>
      <c r="E4" s="10">
        <v>40</v>
      </c>
      <c r="F4" s="10">
        <f t="shared" ref="F4:F22" si="0">D4*E4</f>
        <v>8600</v>
      </c>
      <c r="H4" s="6"/>
    </row>
    <row r="5" spans="1:8" s="2" customFormat="1" ht="21.95" customHeight="1">
      <c r="A5" s="8">
        <v>3</v>
      </c>
      <c r="B5" s="15" t="s">
        <v>9</v>
      </c>
      <c r="C5" s="13" t="s">
        <v>10</v>
      </c>
      <c r="D5" s="10">
        <v>405</v>
      </c>
      <c r="E5" s="10">
        <v>40</v>
      </c>
      <c r="F5" s="10">
        <f t="shared" si="0"/>
        <v>16200</v>
      </c>
      <c r="H5" s="6"/>
    </row>
    <row r="6" spans="1:8" s="2" customFormat="1" ht="21.95" customHeight="1">
      <c r="A6" s="8">
        <v>4</v>
      </c>
      <c r="B6" s="15" t="s">
        <v>11</v>
      </c>
      <c r="C6" s="11" t="s">
        <v>12</v>
      </c>
      <c r="D6" s="10">
        <v>297</v>
      </c>
      <c r="E6" s="10">
        <v>40</v>
      </c>
      <c r="F6" s="10">
        <f t="shared" si="0"/>
        <v>11880</v>
      </c>
      <c r="H6" s="6"/>
    </row>
    <row r="7" spans="1:8" s="2" customFormat="1" ht="21.95" customHeight="1">
      <c r="A7" s="8">
        <v>5</v>
      </c>
      <c r="B7" s="15" t="s">
        <v>13</v>
      </c>
      <c r="C7" s="11" t="s">
        <v>14</v>
      </c>
      <c r="D7" s="10">
        <v>1079</v>
      </c>
      <c r="E7" s="10">
        <v>40</v>
      </c>
      <c r="F7" s="10">
        <f t="shared" si="0"/>
        <v>43160</v>
      </c>
      <c r="H7" s="6"/>
    </row>
    <row r="8" spans="1:8" s="6" customFormat="1" ht="21.95" customHeight="1">
      <c r="A8" s="8">
        <v>6</v>
      </c>
      <c r="B8" s="15" t="s">
        <v>13</v>
      </c>
      <c r="C8" s="14" t="s">
        <v>7</v>
      </c>
      <c r="D8" s="10">
        <v>1262</v>
      </c>
      <c r="E8" s="10">
        <v>40</v>
      </c>
      <c r="F8" s="10">
        <f>D8*E8</f>
        <v>50480</v>
      </c>
    </row>
    <row r="9" spans="1:8" s="5" customFormat="1" ht="21.95" customHeight="1">
      <c r="A9" s="8">
        <v>7</v>
      </c>
      <c r="B9" s="15" t="s">
        <v>33</v>
      </c>
      <c r="C9" s="12" t="s">
        <v>16</v>
      </c>
      <c r="D9" s="10">
        <v>593</v>
      </c>
      <c r="E9" s="10">
        <v>40</v>
      </c>
      <c r="F9" s="10">
        <f t="shared" si="0"/>
        <v>23720</v>
      </c>
      <c r="H9" s="6"/>
    </row>
    <row r="10" spans="1:8" s="5" customFormat="1" ht="21.95" customHeight="1">
      <c r="A10" s="8">
        <v>8</v>
      </c>
      <c r="B10" s="15" t="s">
        <v>17</v>
      </c>
      <c r="C10" s="13" t="s">
        <v>18</v>
      </c>
      <c r="D10" s="10">
        <v>739</v>
      </c>
      <c r="E10" s="10">
        <v>40</v>
      </c>
      <c r="F10" s="10">
        <f t="shared" si="0"/>
        <v>29560</v>
      </c>
      <c r="H10" s="6"/>
    </row>
    <row r="11" spans="1:8" s="2" customFormat="1" ht="21.95" customHeight="1">
      <c r="A11" s="8">
        <v>9</v>
      </c>
      <c r="B11" s="15" t="s">
        <v>17</v>
      </c>
      <c r="C11" s="14" t="s">
        <v>19</v>
      </c>
      <c r="D11" s="10">
        <v>243</v>
      </c>
      <c r="E11" s="10">
        <v>40</v>
      </c>
      <c r="F11" s="10">
        <f t="shared" si="0"/>
        <v>9720</v>
      </c>
      <c r="H11" s="6"/>
    </row>
    <row r="12" spans="1:8" s="2" customFormat="1" ht="21.95" customHeight="1">
      <c r="A12" s="8">
        <v>10</v>
      </c>
      <c r="B12" s="15" t="s">
        <v>17</v>
      </c>
      <c r="C12" s="14" t="s">
        <v>20</v>
      </c>
      <c r="D12" s="10">
        <v>65</v>
      </c>
      <c r="E12" s="10">
        <v>40</v>
      </c>
      <c r="F12" s="10">
        <f t="shared" si="0"/>
        <v>2600</v>
      </c>
      <c r="H12" s="6"/>
    </row>
    <row r="13" spans="1:8" s="5" customFormat="1" ht="21.95" customHeight="1">
      <c r="A13" s="8">
        <v>11</v>
      </c>
      <c r="B13" s="15" t="s">
        <v>17</v>
      </c>
      <c r="C13" s="11" t="s">
        <v>34</v>
      </c>
      <c r="D13" s="10">
        <v>205</v>
      </c>
      <c r="E13" s="10">
        <v>40</v>
      </c>
      <c r="F13" s="10">
        <f t="shared" si="0"/>
        <v>8200</v>
      </c>
      <c r="H13" s="6"/>
    </row>
    <row r="14" spans="1:8" s="5" customFormat="1" ht="21.95" customHeight="1">
      <c r="A14" s="8">
        <v>12</v>
      </c>
      <c r="B14" s="15" t="s">
        <v>22</v>
      </c>
      <c r="C14" s="14" t="s">
        <v>23</v>
      </c>
      <c r="D14" s="10">
        <v>1995</v>
      </c>
      <c r="E14" s="10">
        <v>40</v>
      </c>
      <c r="F14" s="10">
        <f t="shared" si="0"/>
        <v>79800</v>
      </c>
      <c r="H14" s="6"/>
    </row>
    <row r="15" spans="1:8" s="5" customFormat="1" ht="21.95" customHeight="1">
      <c r="A15" s="8">
        <v>13</v>
      </c>
      <c r="B15" s="15" t="s">
        <v>22</v>
      </c>
      <c r="C15" s="11" t="s">
        <v>24</v>
      </c>
      <c r="D15" s="10">
        <v>237</v>
      </c>
      <c r="E15" s="10">
        <v>40</v>
      </c>
      <c r="F15" s="10">
        <f t="shared" si="0"/>
        <v>9480</v>
      </c>
      <c r="H15" s="6"/>
    </row>
    <row r="16" spans="1:8" s="5" customFormat="1" ht="21.95" customHeight="1">
      <c r="A16" s="8">
        <v>14</v>
      </c>
      <c r="B16" s="15" t="s">
        <v>22</v>
      </c>
      <c r="C16" s="11" t="s">
        <v>25</v>
      </c>
      <c r="D16" s="10">
        <v>728</v>
      </c>
      <c r="E16" s="10">
        <v>40</v>
      </c>
      <c r="F16" s="10">
        <f t="shared" si="0"/>
        <v>29120</v>
      </c>
      <c r="H16" s="6"/>
    </row>
    <row r="17" spans="1:8" s="5" customFormat="1" ht="21.95" customHeight="1">
      <c r="A17" s="8">
        <v>15</v>
      </c>
      <c r="B17" s="15" t="s">
        <v>26</v>
      </c>
      <c r="C17" s="14" t="s">
        <v>27</v>
      </c>
      <c r="D17" s="10">
        <v>1694</v>
      </c>
      <c r="E17" s="10">
        <v>40</v>
      </c>
      <c r="F17" s="10">
        <f t="shared" si="0"/>
        <v>67760</v>
      </c>
      <c r="H17" s="6"/>
    </row>
    <row r="18" spans="1:8" s="5" customFormat="1" ht="21.95" customHeight="1">
      <c r="A18" s="8">
        <v>16</v>
      </c>
      <c r="B18" s="15" t="s">
        <v>28</v>
      </c>
      <c r="C18" s="14" t="s">
        <v>29</v>
      </c>
      <c r="D18" s="10">
        <v>690</v>
      </c>
      <c r="E18" s="10">
        <v>40</v>
      </c>
      <c r="F18" s="10">
        <f t="shared" si="0"/>
        <v>27600</v>
      </c>
      <c r="H18" s="6"/>
    </row>
    <row r="19" spans="1:8" s="5" customFormat="1" ht="21.95" customHeight="1">
      <c r="A19" s="8">
        <v>17</v>
      </c>
      <c r="B19" s="15" t="s">
        <v>28</v>
      </c>
      <c r="C19" s="14" t="s">
        <v>21</v>
      </c>
      <c r="D19" s="10">
        <v>971</v>
      </c>
      <c r="E19" s="10">
        <v>40</v>
      </c>
      <c r="F19" s="10">
        <f>D19*E19</f>
        <v>38840</v>
      </c>
      <c r="H19" s="6"/>
    </row>
    <row r="20" spans="1:8" s="5" customFormat="1" ht="21.95" customHeight="1">
      <c r="A20" s="8">
        <v>18</v>
      </c>
      <c r="B20" s="15" t="s">
        <v>28</v>
      </c>
      <c r="C20" s="11" t="s">
        <v>30</v>
      </c>
      <c r="D20" s="10">
        <v>1316</v>
      </c>
      <c r="E20" s="10">
        <v>40</v>
      </c>
      <c r="F20" s="10">
        <f t="shared" si="0"/>
        <v>52640</v>
      </c>
      <c r="H20" s="6"/>
    </row>
    <row r="21" spans="1:8" s="5" customFormat="1" ht="21.95" customHeight="1">
      <c r="A21" s="8">
        <v>19</v>
      </c>
      <c r="B21" s="15" t="s">
        <v>28</v>
      </c>
      <c r="C21" s="11" t="s">
        <v>15</v>
      </c>
      <c r="D21" s="10">
        <v>1133</v>
      </c>
      <c r="E21" s="10">
        <v>40</v>
      </c>
      <c r="F21" s="10">
        <f>D21*E21</f>
        <v>45320</v>
      </c>
      <c r="H21" s="6"/>
    </row>
    <row r="22" spans="1:8" s="5" customFormat="1" ht="21.95" customHeight="1">
      <c r="A22" s="8">
        <v>20</v>
      </c>
      <c r="B22" s="15" t="s">
        <v>31</v>
      </c>
      <c r="C22" s="14" t="s">
        <v>35</v>
      </c>
      <c r="D22" s="10">
        <v>540</v>
      </c>
      <c r="E22" s="10">
        <v>40</v>
      </c>
      <c r="F22" s="10">
        <f t="shared" si="0"/>
        <v>21600</v>
      </c>
      <c r="H22" s="6"/>
    </row>
    <row r="23" spans="1:8" ht="21.95" customHeight="1">
      <c r="A23" s="7" t="s">
        <v>1</v>
      </c>
      <c r="B23" s="7"/>
      <c r="C23" s="7"/>
      <c r="D23" s="10">
        <f>SUM(D3:D22)</f>
        <v>15000</v>
      </c>
      <c r="E23" s="10">
        <v>40</v>
      </c>
      <c r="F23" s="10">
        <f>SUM(F3:F22)</f>
        <v>600000</v>
      </c>
      <c r="H23" s="6"/>
    </row>
    <row r="24" spans="1:8">
      <c r="A24" s="3"/>
      <c r="B24" s="16"/>
      <c r="C24" s="1"/>
      <c r="D24" s="1"/>
    </row>
  </sheetData>
  <mergeCells count="2">
    <mergeCell ref="C1:F1"/>
    <mergeCell ref="A1:B1"/>
  </mergeCells>
  <phoneticPr fontId="1" type="noConversion"/>
  <pageMargins left="0.9055118110236221" right="0.52" top="0.9055118110236221" bottom="0.35433070866141736" header="0.19685039370078741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2016-10-24T06:57:11Z</dcterms:modified>
</cp:coreProperties>
</file>